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-122" yWindow="-122" windowWidth="29045" windowHeight="15718"/>
  </bookViews>
  <sheets>
    <sheet name="缓释肥" sheetId="1" r:id="rId1"/>
    <sheet name="有机无机复混肥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I3" i="1"/>
  <c r="E3" i="1" l="1"/>
  <c r="D3" i="1"/>
  <c r="D3" i="4" l="1"/>
  <c r="E3" i="4"/>
</calcChain>
</file>

<file path=xl/sharedStrings.xml><?xml version="1.0" encoding="utf-8"?>
<sst xmlns="http://schemas.openxmlformats.org/spreadsheetml/2006/main" count="387" uniqueCount="216">
  <si>
    <t>村组</t>
  </si>
  <si>
    <t>大户/新型农业经营主体</t>
  </si>
  <si>
    <t>种植面积（亩）</t>
  </si>
  <si>
    <t>拟用缓释肥面积（亩）</t>
  </si>
  <si>
    <t>聚福村</t>
  </si>
  <si>
    <t>奚建球</t>
  </si>
  <si>
    <t>许国忠</t>
  </si>
  <si>
    <t>府东村</t>
  </si>
  <si>
    <t>苏栋华</t>
  </si>
  <si>
    <t>徐桥村</t>
  </si>
  <si>
    <t>徐建丰</t>
  </si>
  <si>
    <t>陶铸琛</t>
  </si>
  <si>
    <t>李锋</t>
  </si>
  <si>
    <t>肖雪锋</t>
  </si>
  <si>
    <t>铜官山村</t>
  </si>
  <si>
    <t>冯建良</t>
  </si>
  <si>
    <t>常熟市虞盛农产品专业合作社</t>
  </si>
  <si>
    <t>郑家桥村</t>
  </si>
  <si>
    <t>葛建龙</t>
  </si>
  <si>
    <t>肖桥村</t>
  </si>
  <si>
    <t>薛东</t>
  </si>
  <si>
    <t>拟用有机无机复混肥面积（亩）</t>
  </si>
  <si>
    <t>品牌</t>
    <phoneticPr fontId="3" type="noConversion"/>
  </si>
  <si>
    <t>大河</t>
  </si>
  <si>
    <t>范卫明</t>
  </si>
  <si>
    <t>艾萨斯</t>
  </si>
  <si>
    <t>车路坝</t>
  </si>
  <si>
    <t>王军</t>
  </si>
  <si>
    <t>方明军</t>
  </si>
  <si>
    <t>汉枫</t>
  </si>
  <si>
    <t>南村坝</t>
  </si>
  <si>
    <t>钱惠清</t>
  </si>
  <si>
    <t>练南</t>
  </si>
  <si>
    <t>邵安标</t>
  </si>
  <si>
    <t>常兴</t>
  </si>
  <si>
    <t>黄宝兴</t>
  </si>
  <si>
    <t>管忠林</t>
  </si>
  <si>
    <t>蒋建新</t>
  </si>
  <si>
    <t>新和</t>
  </si>
  <si>
    <t>周建忠</t>
  </si>
  <si>
    <t>张村</t>
  </si>
  <si>
    <t>张正刚</t>
  </si>
  <si>
    <t>福寿</t>
  </si>
  <si>
    <t>杨惠东</t>
  </si>
  <si>
    <t>新巷</t>
  </si>
  <si>
    <t>薛满春</t>
  </si>
  <si>
    <t>新裕</t>
  </si>
  <si>
    <t>邹卫中</t>
  </si>
  <si>
    <t>蔡海兵</t>
  </si>
  <si>
    <t>张建平</t>
  </si>
  <si>
    <t>镇</t>
    <phoneticPr fontId="3" type="noConversion"/>
  </si>
  <si>
    <t>尚湖</t>
    <phoneticPr fontId="3" type="noConversion"/>
  </si>
  <si>
    <t>康博村</t>
  </si>
  <si>
    <t>江南小满农业生态有限公司</t>
  </si>
  <si>
    <t>坞坵村</t>
  </si>
  <si>
    <t>常熟市坞坵米业专业合作社</t>
  </si>
  <si>
    <t>古里</t>
    <phoneticPr fontId="3" type="noConversion"/>
  </si>
  <si>
    <t>浒西</t>
  </si>
  <si>
    <t>常熟市浚丰稻米专业合作社</t>
  </si>
  <si>
    <t>三星村</t>
  </si>
  <si>
    <t>苏州虞东现代农业科技有限公司</t>
  </si>
  <si>
    <t>三和村</t>
  </si>
  <si>
    <t>常熟市银湖生态农业有限公司</t>
  </si>
  <si>
    <t>东青村</t>
  </si>
  <si>
    <t>张德才</t>
  </si>
  <si>
    <t>碧溪</t>
    <phoneticPr fontId="3" type="noConversion"/>
  </si>
  <si>
    <t>莫城</t>
    <phoneticPr fontId="3" type="noConversion"/>
  </si>
  <si>
    <t>珍南村</t>
  </si>
  <si>
    <t>钱香平</t>
  </si>
  <si>
    <t>寨角村</t>
  </si>
  <si>
    <t>常熟市雅宏农业科技发展有限公司</t>
  </si>
  <si>
    <t>王利清</t>
  </si>
  <si>
    <t>王济柱</t>
  </si>
  <si>
    <t>葛新龙</t>
  </si>
  <si>
    <t>周壮华</t>
  </si>
  <si>
    <t>梅李</t>
    <phoneticPr fontId="3" type="noConversion"/>
  </si>
  <si>
    <t>杜桥</t>
  </si>
  <si>
    <t>钱美芳</t>
  </si>
  <si>
    <t>周阿良</t>
  </si>
  <si>
    <t>常熟市浚枫稻米专业合作社</t>
  </si>
  <si>
    <t>常熟市杜桥稻米专业合作社</t>
  </si>
  <si>
    <t>张建国</t>
  </si>
  <si>
    <t>观智</t>
  </si>
  <si>
    <t>陆建平</t>
  </si>
  <si>
    <t>永安</t>
  </si>
  <si>
    <t>常熟市董浜镇永安稻米专业合作社</t>
  </si>
  <si>
    <t>唐建康</t>
  </si>
  <si>
    <t xml:space="preserve">董浜 </t>
    <phoneticPr fontId="3" type="noConversion"/>
  </si>
  <si>
    <t>苏卫东</t>
  </si>
  <si>
    <t>尚湖</t>
    <phoneticPr fontId="3" type="noConversion"/>
  </si>
  <si>
    <t>张家桥村</t>
  </si>
  <si>
    <t>朱建锋</t>
  </si>
  <si>
    <t>桃园村</t>
  </si>
  <si>
    <t>常熟市辛庄镇南湖串月家庭农场</t>
  </si>
  <si>
    <t>辛庄</t>
    <phoneticPr fontId="3" type="noConversion"/>
  </si>
  <si>
    <t>朱家桥</t>
  </si>
  <si>
    <t>常熟市天铭朱家桥农业合作社</t>
  </si>
  <si>
    <t>辛庄</t>
    <phoneticPr fontId="3" type="noConversion"/>
  </si>
  <si>
    <t>苏州虞扬现代农业发展有限公司</t>
  </si>
  <si>
    <t>窑镇村</t>
  </si>
  <si>
    <t>梅良明</t>
  </si>
  <si>
    <t>张建刚</t>
  </si>
  <si>
    <t>朱振江</t>
  </si>
  <si>
    <t>枫塘村</t>
  </si>
  <si>
    <t>朱宝国</t>
  </si>
  <si>
    <t>任南村</t>
  </si>
  <si>
    <t>杨苟</t>
  </si>
  <si>
    <t>长桥村</t>
  </si>
  <si>
    <t>缪亚军</t>
  </si>
  <si>
    <t>支东村</t>
  </si>
  <si>
    <t>王六一</t>
  </si>
  <si>
    <t>支塘</t>
    <phoneticPr fontId="3" type="noConversion"/>
  </si>
  <si>
    <t>镇/街道</t>
    <phoneticPr fontId="3" type="noConversion"/>
  </si>
  <si>
    <t>小义村</t>
  </si>
  <si>
    <t>勤川现代农业科技有限公司</t>
  </si>
  <si>
    <t>压路机村</t>
  </si>
  <si>
    <t>虞美润家庭农场</t>
  </si>
  <si>
    <t>蜂蚁村</t>
  </si>
  <si>
    <t>常福街道</t>
    <phoneticPr fontId="3" type="noConversion"/>
  </si>
  <si>
    <t>常福</t>
    <phoneticPr fontId="3" type="noConversion"/>
  </si>
  <si>
    <t>合计</t>
    <phoneticPr fontId="3" type="noConversion"/>
  </si>
  <si>
    <t>项桥村</t>
  </si>
  <si>
    <t>倪惠国</t>
  </si>
  <si>
    <t>河金</t>
  </si>
  <si>
    <t>徐明虎</t>
  </si>
  <si>
    <t>杜卫刚</t>
  </si>
  <si>
    <t>香桥村</t>
  </si>
  <si>
    <t>赵瑞军</t>
  </si>
  <si>
    <t>虞南村</t>
  </si>
  <si>
    <t>高申林</t>
  </si>
  <si>
    <t>夏登云</t>
  </si>
  <si>
    <t>福山村</t>
  </si>
  <si>
    <t>吴卫民</t>
  </si>
  <si>
    <t>秦建华</t>
  </si>
  <si>
    <t>夏永新</t>
  </si>
  <si>
    <t>海虞</t>
  </si>
  <si>
    <t>支塘</t>
    <phoneticPr fontId="3" type="noConversion"/>
  </si>
  <si>
    <t>曹国清</t>
  </si>
  <si>
    <t>合  计</t>
    <phoneticPr fontId="3" type="noConversion"/>
  </si>
  <si>
    <t>丰联村</t>
    <phoneticPr fontId="3" type="noConversion"/>
  </si>
  <si>
    <t>窑镇村</t>
    <phoneticPr fontId="3" type="noConversion"/>
  </si>
  <si>
    <t>联系方式</t>
    <phoneticPr fontId="3" type="noConversion"/>
  </si>
  <si>
    <t>1381537**58</t>
  </si>
  <si>
    <t>1525034**89</t>
  </si>
  <si>
    <t>1396234**86</t>
  </si>
  <si>
    <t>1891364**11</t>
  </si>
  <si>
    <t>1396236**82</t>
  </si>
  <si>
    <t>1381320**86</t>
  </si>
  <si>
    <t>1923167**76</t>
  </si>
  <si>
    <t>1896160**60</t>
  </si>
  <si>
    <t>1396232**07</t>
  </si>
  <si>
    <t>1599592**25</t>
  </si>
  <si>
    <t>1599593**26</t>
  </si>
  <si>
    <t>1826175**58</t>
  </si>
  <si>
    <t>1381272**37</t>
  </si>
  <si>
    <t>1381296**95</t>
  </si>
  <si>
    <t>1391562**38</t>
  </si>
  <si>
    <t>1801559**39</t>
  </si>
  <si>
    <t>1391565**01</t>
  </si>
  <si>
    <t>1386224**71</t>
  </si>
  <si>
    <t>1386224**01</t>
  </si>
  <si>
    <t>1391369**37</t>
  </si>
  <si>
    <t>1391366**03</t>
  </si>
  <si>
    <t>1396249**13</t>
  </si>
  <si>
    <t>1391565**30</t>
  </si>
  <si>
    <t>1391365**23</t>
  </si>
  <si>
    <t>1599591**10</t>
  </si>
  <si>
    <t>1529884**15</t>
  </si>
  <si>
    <t>1596233**97</t>
  </si>
  <si>
    <t>1360623**11</t>
  </si>
  <si>
    <t>1308352**10</t>
  </si>
  <si>
    <t>1303252**08</t>
  </si>
  <si>
    <t>1377305**44</t>
  </si>
  <si>
    <t>1391561**87</t>
  </si>
  <si>
    <t>1391565**86</t>
  </si>
  <si>
    <t>1304182**36</t>
  </si>
  <si>
    <t>1337517**65</t>
  </si>
  <si>
    <t>1391368**75</t>
  </si>
  <si>
    <t>1396238**14</t>
  </si>
  <si>
    <t>1396232**27</t>
  </si>
  <si>
    <t>1396238**24</t>
  </si>
  <si>
    <t>1860623**17</t>
  </si>
  <si>
    <t>1386231**46</t>
  </si>
  <si>
    <t>1515178**27</t>
  </si>
  <si>
    <t>1377307**36</t>
  </si>
  <si>
    <t>1589562**24</t>
  </si>
  <si>
    <t>1537188**91</t>
  </si>
  <si>
    <t>1390623**13</t>
  </si>
  <si>
    <t>1396234**56</t>
  </si>
  <si>
    <t>1381296**56</t>
  </si>
  <si>
    <t>1373627**68</t>
  </si>
  <si>
    <t>1386230**83</t>
  </si>
  <si>
    <t>1801560**96</t>
  </si>
  <si>
    <t>1391366**16</t>
  </si>
  <si>
    <t>1391562**02</t>
  </si>
  <si>
    <t>1826174**92</t>
  </si>
  <si>
    <t>1377309**58</t>
  </si>
  <si>
    <t>1391564**42</t>
  </si>
  <si>
    <t>1377622**93</t>
  </si>
  <si>
    <t>1396234**09</t>
  </si>
  <si>
    <t>1386233**57</t>
  </si>
  <si>
    <t>1775113**33</t>
  </si>
  <si>
    <t>1891562**20</t>
  </si>
  <si>
    <t>1396230**53</t>
  </si>
  <si>
    <t>1891362**86</t>
  </si>
  <si>
    <t>1391563**69</t>
  </si>
  <si>
    <t>1585081**09</t>
  </si>
  <si>
    <t>1891365**16</t>
  </si>
  <si>
    <t>1317941**81</t>
  </si>
  <si>
    <t>1390157**27</t>
  </si>
  <si>
    <t>1391366**33</t>
  </si>
  <si>
    <t>2025年常熟市部级化肥减量增效“三新”集成推进县建设项目物化补贴分配表（缓释肥）</t>
    <phoneticPr fontId="3" type="noConversion"/>
  </si>
  <si>
    <t>2025年常熟市部级化肥减量增效“三新”集成推进县建设项目物化补贴分配表（有机无机复混肥）</t>
    <phoneticPr fontId="3" type="noConversion"/>
  </si>
  <si>
    <t>镇合计(吨)</t>
    <phoneticPr fontId="3" type="noConversion"/>
  </si>
  <si>
    <t>应用数量
（公斤）</t>
    <phoneticPr fontId="3" type="noConversion"/>
  </si>
  <si>
    <t>种植面积
（亩）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</si>
</sst>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u/>
      <sz val="16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333333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4"/>
  <sheetViews>
    <sheetView tabSelected="1" workbookViewId="0">
      <selection activeCell="C13" sqref="C13"/>
    </sheetView>
  </sheetViews>
  <sheetFormatPr defaultColWidth="9" defaultRowHeight="28.05" customHeight="1" x14ac:dyDescent="0.15"/>
  <cols>
    <col min="2" max="2" width="18.375" customWidth="1"/>
    <col min="3" max="3" width="32.375" customWidth="1"/>
    <col min="4" max="4" width="9.5" bestFit="1" customWidth="1"/>
    <col min="5" max="5" width="17.25" customWidth="1"/>
    <col min="6" max="6" width="13.75" customWidth="1"/>
    <col min="7" max="7" width="16" customWidth="1"/>
    <col min="9" max="9" width="9.625" customWidth="1"/>
    <col min="11" max="11" width="17.125" customWidth="1"/>
  </cols>
  <sheetData>
    <row r="1" spans="1:9" ht="28.05" customHeight="1" x14ac:dyDescent="0.15">
      <c r="A1" s="19" t="s">
        <v>211</v>
      </c>
      <c r="B1" s="19"/>
      <c r="C1" s="19"/>
      <c r="D1" s="19"/>
      <c r="E1" s="19"/>
      <c r="F1" s="19"/>
      <c r="G1" s="19"/>
    </row>
    <row r="2" spans="1:9" ht="41.3" customHeight="1" x14ac:dyDescent="0.15">
      <c r="A2" s="1" t="s">
        <v>112</v>
      </c>
      <c r="B2" s="1" t="s">
        <v>0</v>
      </c>
      <c r="C2" s="2" t="s">
        <v>1</v>
      </c>
      <c r="D2" s="1" t="s">
        <v>215</v>
      </c>
      <c r="E2" s="1" t="s">
        <v>3</v>
      </c>
      <c r="F2" s="1" t="s">
        <v>214</v>
      </c>
      <c r="G2" s="1" t="s">
        <v>141</v>
      </c>
      <c r="H2" s="3" t="s">
        <v>22</v>
      </c>
      <c r="I2" s="3" t="s">
        <v>213</v>
      </c>
    </row>
    <row r="3" spans="1:9" ht="41.3" customHeight="1" x14ac:dyDescent="0.15">
      <c r="A3" s="20" t="s">
        <v>138</v>
      </c>
      <c r="B3" s="20"/>
      <c r="C3" s="20"/>
      <c r="D3" s="6">
        <f>SUM(D4:D74)</f>
        <v>42318.6</v>
      </c>
      <c r="E3" s="6">
        <f>SUM(E4:E74)</f>
        <v>21021.629999999997</v>
      </c>
      <c r="F3" s="6">
        <f>SUM(F4:F74)</f>
        <v>595500</v>
      </c>
      <c r="G3" s="6"/>
      <c r="H3" s="6"/>
      <c r="I3" s="6">
        <f>SUM(I4:I74)</f>
        <v>595.5</v>
      </c>
    </row>
    <row r="4" spans="1:9" ht="28.05" customHeight="1" x14ac:dyDescent="0.15">
      <c r="A4" s="3" t="s">
        <v>56</v>
      </c>
      <c r="B4" s="5" t="s">
        <v>52</v>
      </c>
      <c r="C4" s="5" t="s">
        <v>53</v>
      </c>
      <c r="D4" s="5">
        <v>230</v>
      </c>
      <c r="E4" s="5">
        <v>230</v>
      </c>
      <c r="F4" s="5">
        <v>6000</v>
      </c>
      <c r="G4" s="5" t="s">
        <v>142</v>
      </c>
      <c r="H4" s="5" t="s">
        <v>29</v>
      </c>
      <c r="I4" s="13">
        <v>7</v>
      </c>
    </row>
    <row r="5" spans="1:9" ht="28.05" customHeight="1" x14ac:dyDescent="0.15">
      <c r="A5" s="3" t="s">
        <v>56</v>
      </c>
      <c r="B5" s="5" t="s">
        <v>54</v>
      </c>
      <c r="C5" s="5" t="s">
        <v>55</v>
      </c>
      <c r="D5" s="5">
        <v>4001.93</v>
      </c>
      <c r="E5" s="5">
        <v>20</v>
      </c>
      <c r="F5" s="5">
        <v>1000</v>
      </c>
      <c r="G5" s="5" t="s">
        <v>143</v>
      </c>
      <c r="H5" s="5" t="s">
        <v>29</v>
      </c>
      <c r="I5" s="15"/>
    </row>
    <row r="6" spans="1:9" ht="28.05" customHeight="1" x14ac:dyDescent="0.15">
      <c r="A6" s="3" t="s">
        <v>65</v>
      </c>
      <c r="B6" s="5" t="s">
        <v>57</v>
      </c>
      <c r="C6" s="5" t="s">
        <v>58</v>
      </c>
      <c r="D6" s="5">
        <v>1000</v>
      </c>
      <c r="E6" s="5">
        <v>300</v>
      </c>
      <c r="F6" s="5">
        <v>7600</v>
      </c>
      <c r="G6" s="5" t="s">
        <v>144</v>
      </c>
      <c r="H6" s="5" t="s">
        <v>25</v>
      </c>
      <c r="I6" s="10">
        <v>7.6</v>
      </c>
    </row>
    <row r="7" spans="1:9" ht="28.05" customHeight="1" x14ac:dyDescent="0.15">
      <c r="A7" s="3" t="s">
        <v>66</v>
      </c>
      <c r="B7" s="5" t="s">
        <v>59</v>
      </c>
      <c r="C7" s="5" t="s">
        <v>60</v>
      </c>
      <c r="D7" s="5">
        <v>4198</v>
      </c>
      <c r="E7" s="5">
        <v>285.7</v>
      </c>
      <c r="F7" s="5">
        <v>7600</v>
      </c>
      <c r="G7" s="5" t="s">
        <v>145</v>
      </c>
      <c r="H7" s="5" t="s">
        <v>25</v>
      </c>
      <c r="I7" s="13">
        <v>29.6</v>
      </c>
    </row>
    <row r="8" spans="1:9" ht="28.05" customHeight="1" x14ac:dyDescent="0.15">
      <c r="A8" s="3" t="s">
        <v>66</v>
      </c>
      <c r="B8" s="5" t="s">
        <v>61</v>
      </c>
      <c r="C8" s="5" t="s">
        <v>62</v>
      </c>
      <c r="D8" s="5">
        <v>1100</v>
      </c>
      <c r="E8" s="5">
        <v>314</v>
      </c>
      <c r="F8" s="5">
        <v>7000</v>
      </c>
      <c r="G8" s="5" t="s">
        <v>146</v>
      </c>
      <c r="H8" s="5" t="s">
        <v>25</v>
      </c>
      <c r="I8" s="14"/>
    </row>
    <row r="9" spans="1:9" ht="28.05" customHeight="1" x14ac:dyDescent="0.15">
      <c r="A9" s="3" t="s">
        <v>66</v>
      </c>
      <c r="B9" s="5" t="s">
        <v>63</v>
      </c>
      <c r="C9" s="5" t="s">
        <v>64</v>
      </c>
      <c r="D9" s="5">
        <v>496</v>
      </c>
      <c r="E9" s="5">
        <v>496</v>
      </c>
      <c r="F9" s="5">
        <v>15000</v>
      </c>
      <c r="G9" s="5" t="s">
        <v>147</v>
      </c>
      <c r="H9" s="5" t="s">
        <v>25</v>
      </c>
      <c r="I9" s="15"/>
    </row>
    <row r="10" spans="1:9" ht="28.05" customHeight="1" x14ac:dyDescent="0.15">
      <c r="A10" s="3" t="s">
        <v>75</v>
      </c>
      <c r="B10" s="5" t="s">
        <v>67</v>
      </c>
      <c r="C10" s="9" t="s">
        <v>125</v>
      </c>
      <c r="D10" s="5">
        <v>205</v>
      </c>
      <c r="E10" s="5">
        <v>205</v>
      </c>
      <c r="F10" s="5">
        <v>3000</v>
      </c>
      <c r="G10" s="5" t="s">
        <v>148</v>
      </c>
      <c r="H10" s="5" t="s">
        <v>25</v>
      </c>
      <c r="I10" s="13">
        <v>43.9</v>
      </c>
    </row>
    <row r="11" spans="1:9" ht="28.05" customHeight="1" x14ac:dyDescent="0.15">
      <c r="A11" s="3" t="s">
        <v>75</v>
      </c>
      <c r="B11" s="5" t="s">
        <v>67</v>
      </c>
      <c r="C11" s="5" t="s">
        <v>68</v>
      </c>
      <c r="D11" s="5">
        <v>209</v>
      </c>
      <c r="E11" s="5">
        <v>209</v>
      </c>
      <c r="F11" s="5">
        <v>5300</v>
      </c>
      <c r="G11" s="5" t="s">
        <v>149</v>
      </c>
      <c r="H11" s="5" t="s">
        <v>25</v>
      </c>
      <c r="I11" s="14"/>
    </row>
    <row r="12" spans="1:9" ht="28.05" customHeight="1" x14ac:dyDescent="0.15">
      <c r="A12" s="3" t="s">
        <v>75</v>
      </c>
      <c r="B12" s="5" t="s">
        <v>69</v>
      </c>
      <c r="C12" s="5" t="s">
        <v>70</v>
      </c>
      <c r="D12" s="5">
        <v>283.66000000000003</v>
      </c>
      <c r="E12" s="5">
        <v>283.66000000000003</v>
      </c>
      <c r="F12" s="5">
        <v>10000</v>
      </c>
      <c r="G12" s="5" t="s">
        <v>150</v>
      </c>
      <c r="H12" s="5" t="s">
        <v>25</v>
      </c>
      <c r="I12" s="14"/>
    </row>
    <row r="13" spans="1:9" ht="28.05" customHeight="1" x14ac:dyDescent="0.15">
      <c r="A13" s="3" t="s">
        <v>75</v>
      </c>
      <c r="B13" s="5" t="s">
        <v>69</v>
      </c>
      <c r="C13" s="5" t="s">
        <v>68</v>
      </c>
      <c r="D13" s="5">
        <v>93</v>
      </c>
      <c r="E13" s="5">
        <v>93</v>
      </c>
      <c r="F13" s="5">
        <v>2300</v>
      </c>
      <c r="G13" s="5" t="s">
        <v>149</v>
      </c>
      <c r="H13" s="5" t="s">
        <v>25</v>
      </c>
      <c r="I13" s="14"/>
    </row>
    <row r="14" spans="1:9" ht="28.05" customHeight="1" x14ac:dyDescent="0.15">
      <c r="A14" s="3" t="s">
        <v>75</v>
      </c>
      <c r="B14" s="5" t="s">
        <v>69</v>
      </c>
      <c r="C14" s="5" t="s">
        <v>71</v>
      </c>
      <c r="D14" s="5">
        <v>269.54000000000002</v>
      </c>
      <c r="E14" s="5">
        <v>269.54000000000002</v>
      </c>
      <c r="F14" s="5">
        <v>6000</v>
      </c>
      <c r="G14" s="5" t="s">
        <v>151</v>
      </c>
      <c r="H14" s="5" t="s">
        <v>25</v>
      </c>
      <c r="I14" s="14"/>
    </row>
    <row r="15" spans="1:9" ht="28.05" customHeight="1" x14ac:dyDescent="0.15">
      <c r="A15" s="3" t="s">
        <v>75</v>
      </c>
      <c r="B15" s="5" t="s">
        <v>69</v>
      </c>
      <c r="C15" s="5" t="s">
        <v>72</v>
      </c>
      <c r="D15" s="5">
        <v>231.16</v>
      </c>
      <c r="E15" s="5">
        <v>231.16</v>
      </c>
      <c r="F15" s="5">
        <v>7500</v>
      </c>
      <c r="G15" s="5" t="s">
        <v>152</v>
      </c>
      <c r="H15" s="5" t="s">
        <v>25</v>
      </c>
      <c r="I15" s="14"/>
    </row>
    <row r="16" spans="1:9" ht="28.05" customHeight="1" x14ac:dyDescent="0.15">
      <c r="A16" s="3" t="s">
        <v>75</v>
      </c>
      <c r="B16" s="5" t="s">
        <v>69</v>
      </c>
      <c r="C16" s="5" t="s">
        <v>73</v>
      </c>
      <c r="D16" s="5">
        <v>313.86</v>
      </c>
      <c r="E16" s="5">
        <v>313.86</v>
      </c>
      <c r="F16" s="5">
        <v>3800</v>
      </c>
      <c r="G16" s="5" t="s">
        <v>153</v>
      </c>
      <c r="H16" s="5" t="s">
        <v>25</v>
      </c>
      <c r="I16" s="14"/>
    </row>
    <row r="17" spans="1:10" ht="28.05" customHeight="1" x14ac:dyDescent="0.15">
      <c r="A17" s="3" t="s">
        <v>75</v>
      </c>
      <c r="B17" s="5" t="s">
        <v>69</v>
      </c>
      <c r="C17" s="5" t="s">
        <v>74</v>
      </c>
      <c r="D17" s="5">
        <v>218</v>
      </c>
      <c r="E17" s="5">
        <v>218</v>
      </c>
      <c r="F17" s="5">
        <v>6000</v>
      </c>
      <c r="G17" s="5" t="s">
        <v>154</v>
      </c>
      <c r="H17" s="5" t="s">
        <v>25</v>
      </c>
      <c r="I17" s="15"/>
    </row>
    <row r="18" spans="1:10" ht="28.05" customHeight="1" x14ac:dyDescent="0.15">
      <c r="A18" s="3" t="s">
        <v>87</v>
      </c>
      <c r="B18" s="5" t="s">
        <v>76</v>
      </c>
      <c r="C18" s="5" t="s">
        <v>77</v>
      </c>
      <c r="D18" s="5">
        <v>339.84</v>
      </c>
      <c r="E18" s="5">
        <v>337.15</v>
      </c>
      <c r="F18" s="5">
        <v>9000</v>
      </c>
      <c r="G18" s="5" t="s">
        <v>155</v>
      </c>
      <c r="H18" s="5" t="s">
        <v>29</v>
      </c>
      <c r="I18" s="13">
        <v>49.5</v>
      </c>
    </row>
    <row r="19" spans="1:10" ht="28.05" customHeight="1" x14ac:dyDescent="0.15">
      <c r="A19" s="3" t="s">
        <v>87</v>
      </c>
      <c r="B19" s="5" t="s">
        <v>76</v>
      </c>
      <c r="C19" s="5" t="s">
        <v>78</v>
      </c>
      <c r="D19" s="5">
        <v>232.55</v>
      </c>
      <c r="E19" s="5">
        <v>171.43</v>
      </c>
      <c r="F19" s="5">
        <v>4600</v>
      </c>
      <c r="G19" s="5" t="s">
        <v>156</v>
      </c>
      <c r="H19" s="5" t="s">
        <v>29</v>
      </c>
      <c r="I19" s="14"/>
    </row>
    <row r="20" spans="1:10" ht="28.05" customHeight="1" x14ac:dyDescent="0.15">
      <c r="A20" s="3" t="s">
        <v>87</v>
      </c>
      <c r="B20" s="5" t="s">
        <v>76</v>
      </c>
      <c r="C20" s="5" t="s">
        <v>79</v>
      </c>
      <c r="D20" s="5">
        <v>243.53</v>
      </c>
      <c r="E20" s="5">
        <v>240</v>
      </c>
      <c r="F20" s="5">
        <v>6500</v>
      </c>
      <c r="G20" s="5" t="s">
        <v>144</v>
      </c>
      <c r="H20" s="5" t="s">
        <v>29</v>
      </c>
      <c r="I20" s="14"/>
    </row>
    <row r="21" spans="1:10" ht="28.05" customHeight="1" x14ac:dyDescent="0.15">
      <c r="A21" s="3" t="s">
        <v>87</v>
      </c>
      <c r="B21" s="5" t="s">
        <v>76</v>
      </c>
      <c r="C21" s="5" t="s">
        <v>80</v>
      </c>
      <c r="D21" s="5">
        <v>223.15</v>
      </c>
      <c r="E21" s="5">
        <v>142.86000000000001</v>
      </c>
      <c r="F21" s="5">
        <v>3800</v>
      </c>
      <c r="G21" s="5" t="s">
        <v>157</v>
      </c>
      <c r="H21" s="5" t="s">
        <v>29</v>
      </c>
      <c r="I21" s="14"/>
    </row>
    <row r="22" spans="1:10" ht="28.05" customHeight="1" x14ac:dyDescent="0.15">
      <c r="A22" s="3" t="s">
        <v>87</v>
      </c>
      <c r="B22" s="5" t="s">
        <v>76</v>
      </c>
      <c r="C22" s="5" t="s">
        <v>81</v>
      </c>
      <c r="D22" s="5">
        <v>282.20999999999998</v>
      </c>
      <c r="E22" s="5">
        <v>280</v>
      </c>
      <c r="F22" s="5">
        <v>7500</v>
      </c>
      <c r="G22" s="5" t="s">
        <v>158</v>
      </c>
      <c r="H22" s="5" t="s">
        <v>29</v>
      </c>
      <c r="I22" s="14"/>
    </row>
    <row r="23" spans="1:10" ht="28.05" customHeight="1" x14ac:dyDescent="0.15">
      <c r="A23" s="3" t="s">
        <v>87</v>
      </c>
      <c r="B23" s="5" t="s">
        <v>82</v>
      </c>
      <c r="C23" s="5" t="s">
        <v>83</v>
      </c>
      <c r="D23" s="5">
        <v>219.17</v>
      </c>
      <c r="E23" s="5">
        <v>200</v>
      </c>
      <c r="F23" s="5">
        <v>5300</v>
      </c>
      <c r="G23" s="5" t="s">
        <v>159</v>
      </c>
      <c r="H23" s="5" t="s">
        <v>29</v>
      </c>
      <c r="I23" s="14"/>
    </row>
    <row r="24" spans="1:10" ht="28.05" customHeight="1" x14ac:dyDescent="0.15">
      <c r="A24" s="3" t="s">
        <v>87</v>
      </c>
      <c r="B24" s="5" t="s">
        <v>84</v>
      </c>
      <c r="C24" s="5" t="s">
        <v>85</v>
      </c>
      <c r="D24" s="5">
        <v>306.10000000000002</v>
      </c>
      <c r="E24" s="5">
        <v>285.70999999999998</v>
      </c>
      <c r="F24" s="5">
        <v>7500</v>
      </c>
      <c r="G24" s="5" t="s">
        <v>160</v>
      </c>
      <c r="H24" s="5" t="s">
        <v>29</v>
      </c>
      <c r="I24" s="14"/>
    </row>
    <row r="25" spans="1:10" ht="28.05" customHeight="1" x14ac:dyDescent="0.15">
      <c r="A25" s="3" t="s">
        <v>87</v>
      </c>
      <c r="B25" s="5" t="s">
        <v>84</v>
      </c>
      <c r="C25" s="5" t="s">
        <v>86</v>
      </c>
      <c r="D25" s="5">
        <v>213.4</v>
      </c>
      <c r="E25" s="5">
        <v>200</v>
      </c>
      <c r="F25" s="5">
        <v>5300</v>
      </c>
      <c r="G25" s="5" t="s">
        <v>161</v>
      </c>
      <c r="H25" s="5" t="s">
        <v>29</v>
      </c>
      <c r="I25" s="15"/>
    </row>
    <row r="26" spans="1:10" ht="28.05" customHeight="1" x14ac:dyDescent="0.15">
      <c r="A26" s="11" t="s">
        <v>89</v>
      </c>
      <c r="B26" s="12" t="s">
        <v>23</v>
      </c>
      <c r="C26" s="12" t="s">
        <v>24</v>
      </c>
      <c r="D26" s="5">
        <v>312</v>
      </c>
      <c r="E26" s="5">
        <v>312</v>
      </c>
      <c r="F26" s="5">
        <v>12000</v>
      </c>
      <c r="G26" s="5" t="s">
        <v>162</v>
      </c>
      <c r="H26" s="5" t="s">
        <v>25</v>
      </c>
      <c r="I26" s="13">
        <v>145</v>
      </c>
    </row>
    <row r="27" spans="1:10" s="8" customFormat="1" ht="28.05" customHeight="1" x14ac:dyDescent="0.15">
      <c r="A27" s="11" t="s">
        <v>89</v>
      </c>
      <c r="B27" s="12" t="s">
        <v>26</v>
      </c>
      <c r="C27" s="12" t="s">
        <v>27</v>
      </c>
      <c r="D27" s="5">
        <v>333.95</v>
      </c>
      <c r="E27" s="5">
        <v>315</v>
      </c>
      <c r="F27" s="5">
        <v>11000</v>
      </c>
      <c r="G27" s="5" t="s">
        <v>163</v>
      </c>
      <c r="H27" s="5" t="s">
        <v>25</v>
      </c>
      <c r="I27" s="14"/>
      <c r="J27"/>
    </row>
    <row r="28" spans="1:10" ht="28.05" customHeight="1" x14ac:dyDescent="0.15">
      <c r="A28" s="11" t="s">
        <v>89</v>
      </c>
      <c r="B28" s="12" t="s">
        <v>26</v>
      </c>
      <c r="C28" s="12" t="s">
        <v>28</v>
      </c>
      <c r="D28" s="5">
        <v>319.52</v>
      </c>
      <c r="E28" s="5">
        <v>300</v>
      </c>
      <c r="F28" s="5">
        <v>9000</v>
      </c>
      <c r="G28" s="5" t="s">
        <v>164</v>
      </c>
      <c r="H28" s="5" t="s">
        <v>29</v>
      </c>
      <c r="I28" s="14"/>
    </row>
    <row r="29" spans="1:10" s="8" customFormat="1" ht="28.05" customHeight="1" x14ac:dyDescent="0.15">
      <c r="A29" s="11" t="s">
        <v>89</v>
      </c>
      <c r="B29" s="12" t="s">
        <v>30</v>
      </c>
      <c r="C29" s="12" t="s">
        <v>31</v>
      </c>
      <c r="D29" s="5">
        <v>468.02</v>
      </c>
      <c r="E29" s="5">
        <v>200</v>
      </c>
      <c r="F29" s="5">
        <v>7000</v>
      </c>
      <c r="G29" s="5" t="s">
        <v>165</v>
      </c>
      <c r="H29" s="5" t="s">
        <v>25</v>
      </c>
      <c r="I29" s="14"/>
      <c r="J29"/>
    </row>
    <row r="30" spans="1:10" ht="28.05" customHeight="1" x14ac:dyDescent="0.15">
      <c r="A30" s="11" t="s">
        <v>89</v>
      </c>
      <c r="B30" s="12" t="s">
        <v>32</v>
      </c>
      <c r="C30" s="12" t="s">
        <v>33</v>
      </c>
      <c r="D30" s="5">
        <v>609.20000000000005</v>
      </c>
      <c r="E30" s="5">
        <v>460</v>
      </c>
      <c r="F30" s="5">
        <v>16000</v>
      </c>
      <c r="G30" s="5" t="s">
        <v>166</v>
      </c>
      <c r="H30" s="5" t="s">
        <v>25</v>
      </c>
      <c r="I30" s="14"/>
    </row>
    <row r="31" spans="1:10" ht="28.05" customHeight="1" x14ac:dyDescent="0.15">
      <c r="A31" s="11" t="s">
        <v>89</v>
      </c>
      <c r="B31" s="12" t="s">
        <v>34</v>
      </c>
      <c r="C31" s="12" t="s">
        <v>35</v>
      </c>
      <c r="D31" s="5">
        <v>385.91</v>
      </c>
      <c r="E31" s="5">
        <v>50</v>
      </c>
      <c r="F31" s="5">
        <v>1500</v>
      </c>
      <c r="G31" s="5" t="s">
        <v>167</v>
      </c>
      <c r="H31" s="5" t="s">
        <v>25</v>
      </c>
      <c r="I31" s="14"/>
    </row>
    <row r="32" spans="1:10" s="8" customFormat="1" ht="28.05" customHeight="1" x14ac:dyDescent="0.15">
      <c r="A32" s="11" t="s">
        <v>89</v>
      </c>
      <c r="B32" s="12" t="s">
        <v>34</v>
      </c>
      <c r="C32" s="12" t="s">
        <v>36</v>
      </c>
      <c r="D32" s="5">
        <v>298.10000000000002</v>
      </c>
      <c r="E32" s="5">
        <v>200</v>
      </c>
      <c r="F32" s="5">
        <v>7000</v>
      </c>
      <c r="G32" s="5" t="s">
        <v>168</v>
      </c>
      <c r="H32" s="5" t="s">
        <v>29</v>
      </c>
      <c r="I32" s="14"/>
      <c r="J32"/>
    </row>
    <row r="33" spans="1:10" ht="28.05" customHeight="1" x14ac:dyDescent="0.15">
      <c r="A33" s="11" t="s">
        <v>89</v>
      </c>
      <c r="B33" s="12" t="s">
        <v>34</v>
      </c>
      <c r="C33" s="12" t="s">
        <v>37</v>
      </c>
      <c r="D33" s="5">
        <v>455.21</v>
      </c>
      <c r="E33" s="5">
        <v>315</v>
      </c>
      <c r="F33" s="5">
        <v>11000</v>
      </c>
      <c r="G33" s="5" t="s">
        <v>169</v>
      </c>
      <c r="H33" s="5" t="s">
        <v>29</v>
      </c>
      <c r="I33" s="14"/>
    </row>
    <row r="34" spans="1:10" s="8" customFormat="1" ht="28.05" customHeight="1" x14ac:dyDescent="0.15">
      <c r="A34" s="11" t="s">
        <v>89</v>
      </c>
      <c r="B34" s="12" t="s">
        <v>38</v>
      </c>
      <c r="C34" s="12" t="s">
        <v>39</v>
      </c>
      <c r="D34" s="5">
        <v>951</v>
      </c>
      <c r="E34" s="5">
        <v>100</v>
      </c>
      <c r="F34" s="5">
        <v>3500</v>
      </c>
      <c r="G34" s="5" t="s">
        <v>170</v>
      </c>
      <c r="H34" s="5" t="s">
        <v>25</v>
      </c>
      <c r="I34" s="14"/>
      <c r="J34"/>
    </row>
    <row r="35" spans="1:10" ht="28.05" customHeight="1" x14ac:dyDescent="0.15">
      <c r="A35" s="11" t="s">
        <v>89</v>
      </c>
      <c r="B35" s="12" t="s">
        <v>40</v>
      </c>
      <c r="C35" s="12" t="s">
        <v>41</v>
      </c>
      <c r="D35" s="5">
        <v>508.85</v>
      </c>
      <c r="E35" s="5">
        <v>450</v>
      </c>
      <c r="F35" s="5">
        <v>15000</v>
      </c>
      <c r="G35" s="5" t="s">
        <v>171</v>
      </c>
      <c r="H35" s="5" t="s">
        <v>29</v>
      </c>
      <c r="I35" s="14"/>
    </row>
    <row r="36" spans="1:10" s="8" customFormat="1" ht="28.05" customHeight="1" x14ac:dyDescent="0.15">
      <c r="A36" s="11" t="s">
        <v>89</v>
      </c>
      <c r="B36" s="12" t="s">
        <v>40</v>
      </c>
      <c r="C36" s="12" t="s">
        <v>88</v>
      </c>
      <c r="D36" s="5">
        <v>279.7</v>
      </c>
      <c r="E36" s="5">
        <v>200</v>
      </c>
      <c r="F36" s="5">
        <v>7000</v>
      </c>
      <c r="G36" s="5" t="s">
        <v>172</v>
      </c>
      <c r="H36" s="5" t="s">
        <v>29</v>
      </c>
      <c r="I36" s="14"/>
      <c r="J36"/>
    </row>
    <row r="37" spans="1:10" ht="28.05" customHeight="1" x14ac:dyDescent="0.15">
      <c r="A37" s="11" t="s">
        <v>89</v>
      </c>
      <c r="B37" s="12" t="s">
        <v>42</v>
      </c>
      <c r="C37" s="12" t="s">
        <v>43</v>
      </c>
      <c r="D37" s="5">
        <v>333.54</v>
      </c>
      <c r="E37" s="5">
        <v>230</v>
      </c>
      <c r="F37" s="5">
        <v>8000</v>
      </c>
      <c r="G37" s="5" t="s">
        <v>173</v>
      </c>
      <c r="H37" s="5" t="s">
        <v>29</v>
      </c>
      <c r="I37" s="14"/>
    </row>
    <row r="38" spans="1:10" ht="28.05" customHeight="1" x14ac:dyDescent="0.15">
      <c r="A38" s="3" t="s">
        <v>89</v>
      </c>
      <c r="B38" s="5" t="s">
        <v>44</v>
      </c>
      <c r="C38" s="5" t="s">
        <v>45</v>
      </c>
      <c r="D38" s="5">
        <v>300</v>
      </c>
      <c r="E38" s="5">
        <v>200</v>
      </c>
      <c r="F38" s="5">
        <v>7000</v>
      </c>
      <c r="G38" s="5" t="s">
        <v>174</v>
      </c>
      <c r="H38" s="5" t="s">
        <v>29</v>
      </c>
      <c r="I38" s="14"/>
    </row>
    <row r="39" spans="1:10" ht="28.05" customHeight="1" x14ac:dyDescent="0.15">
      <c r="A39" s="3" t="s">
        <v>89</v>
      </c>
      <c r="B39" s="5" t="s">
        <v>46</v>
      </c>
      <c r="C39" s="5" t="s">
        <v>47</v>
      </c>
      <c r="D39" s="5">
        <v>347.98</v>
      </c>
      <c r="E39" s="5">
        <v>200</v>
      </c>
      <c r="F39" s="5">
        <v>7000</v>
      </c>
      <c r="G39" s="5" t="s">
        <v>175</v>
      </c>
      <c r="H39" s="5" t="s">
        <v>29</v>
      </c>
      <c r="I39" s="14"/>
    </row>
    <row r="40" spans="1:10" ht="28.05" customHeight="1" x14ac:dyDescent="0.15">
      <c r="A40" s="3" t="s">
        <v>89</v>
      </c>
      <c r="B40" s="9" t="s">
        <v>23</v>
      </c>
      <c r="C40" s="9" t="s">
        <v>48</v>
      </c>
      <c r="D40" s="9">
        <v>319</v>
      </c>
      <c r="E40" s="9">
        <v>300</v>
      </c>
      <c r="F40" s="9">
        <v>10000</v>
      </c>
      <c r="G40" s="9" t="s">
        <v>176</v>
      </c>
      <c r="H40" s="9" t="s">
        <v>29</v>
      </c>
      <c r="I40" s="14"/>
    </row>
    <row r="41" spans="1:10" ht="28.05" customHeight="1" x14ac:dyDescent="0.15">
      <c r="A41" s="3" t="s">
        <v>89</v>
      </c>
      <c r="B41" s="5" t="s">
        <v>40</v>
      </c>
      <c r="C41" s="5" t="s">
        <v>49</v>
      </c>
      <c r="D41" s="5">
        <v>150.58000000000001</v>
      </c>
      <c r="E41" s="5">
        <v>100</v>
      </c>
      <c r="F41" s="5">
        <v>3500</v>
      </c>
      <c r="G41" s="5" t="s">
        <v>177</v>
      </c>
      <c r="H41" s="5" t="s">
        <v>25</v>
      </c>
      <c r="I41" s="14"/>
    </row>
    <row r="42" spans="1:10" ht="28.05" customHeight="1" x14ac:dyDescent="0.15">
      <c r="A42" s="3" t="s">
        <v>89</v>
      </c>
      <c r="B42" s="9" t="s">
        <v>123</v>
      </c>
      <c r="C42" s="9" t="s">
        <v>124</v>
      </c>
      <c r="D42" s="9">
        <v>450</v>
      </c>
      <c r="E42" s="9">
        <v>150</v>
      </c>
      <c r="F42" s="10">
        <v>4500</v>
      </c>
      <c r="G42" s="9" t="s">
        <v>178</v>
      </c>
      <c r="H42" s="9" t="s">
        <v>25</v>
      </c>
      <c r="I42" s="14"/>
    </row>
    <row r="43" spans="1:10" ht="28.05" customHeight="1" x14ac:dyDescent="0.15">
      <c r="A43" s="3" t="s">
        <v>51</v>
      </c>
      <c r="B43" s="9" t="s">
        <v>26</v>
      </c>
      <c r="C43" s="9" t="s">
        <v>137</v>
      </c>
      <c r="D43" s="9">
        <v>382.03</v>
      </c>
      <c r="E43" s="9">
        <v>150</v>
      </c>
      <c r="F43" s="9">
        <v>5000</v>
      </c>
      <c r="G43" s="9" t="s">
        <v>179</v>
      </c>
      <c r="H43" s="9" t="s">
        <v>29</v>
      </c>
      <c r="I43" s="15"/>
    </row>
    <row r="44" spans="1:10" ht="28.05" customHeight="1" x14ac:dyDescent="0.15">
      <c r="A44" s="3" t="s">
        <v>94</v>
      </c>
      <c r="B44" s="5" t="s">
        <v>90</v>
      </c>
      <c r="C44" s="5" t="s">
        <v>91</v>
      </c>
      <c r="D44" s="5">
        <v>340</v>
      </c>
      <c r="E44" s="5">
        <v>200</v>
      </c>
      <c r="F44" s="5">
        <v>5000</v>
      </c>
      <c r="G44" s="5" t="s">
        <v>180</v>
      </c>
      <c r="H44" s="5" t="s">
        <v>25</v>
      </c>
      <c r="I44" s="13">
        <v>8</v>
      </c>
    </row>
    <row r="45" spans="1:10" ht="28.05" customHeight="1" x14ac:dyDescent="0.15">
      <c r="A45" s="3" t="s">
        <v>94</v>
      </c>
      <c r="B45" s="5" t="s">
        <v>92</v>
      </c>
      <c r="C45" s="5" t="s">
        <v>93</v>
      </c>
      <c r="D45" s="5">
        <v>1000</v>
      </c>
      <c r="E45" s="5">
        <v>200</v>
      </c>
      <c r="F45" s="5">
        <v>3000</v>
      </c>
      <c r="G45" s="5" t="s">
        <v>181</v>
      </c>
      <c r="H45" s="5" t="s">
        <v>25</v>
      </c>
      <c r="I45" s="15"/>
    </row>
    <row r="46" spans="1:10" ht="28.05" customHeight="1" x14ac:dyDescent="0.15">
      <c r="A46" s="3" t="s">
        <v>136</v>
      </c>
      <c r="B46" s="5" t="s">
        <v>139</v>
      </c>
      <c r="C46" s="5" t="s">
        <v>98</v>
      </c>
      <c r="D46" s="5">
        <v>3600</v>
      </c>
      <c r="E46" s="5">
        <v>2000</v>
      </c>
      <c r="F46" s="5">
        <v>50000</v>
      </c>
      <c r="G46" s="5" t="s">
        <v>182</v>
      </c>
      <c r="H46" s="5" t="s">
        <v>29</v>
      </c>
      <c r="I46" s="13">
        <v>142.69999999999999</v>
      </c>
    </row>
    <row r="47" spans="1:10" ht="28.05" customHeight="1" x14ac:dyDescent="0.15">
      <c r="A47" s="3" t="s">
        <v>111</v>
      </c>
      <c r="B47" s="5" t="s">
        <v>140</v>
      </c>
      <c r="C47" s="5" t="s">
        <v>98</v>
      </c>
      <c r="D47" s="5">
        <v>1926</v>
      </c>
      <c r="E47" s="5">
        <v>1926</v>
      </c>
      <c r="F47" s="5">
        <v>50000</v>
      </c>
      <c r="G47" s="5" t="s">
        <v>183</v>
      </c>
      <c r="H47" s="5" t="s">
        <v>29</v>
      </c>
      <c r="I47" s="14"/>
    </row>
    <row r="48" spans="1:10" ht="28.05" customHeight="1" x14ac:dyDescent="0.15">
      <c r="A48" s="3" t="s">
        <v>111</v>
      </c>
      <c r="B48" s="5" t="s">
        <v>99</v>
      </c>
      <c r="C48" s="5" t="s">
        <v>100</v>
      </c>
      <c r="D48" s="5">
        <v>368.64</v>
      </c>
      <c r="E48" s="5">
        <v>368.64</v>
      </c>
      <c r="F48" s="5">
        <v>10000</v>
      </c>
      <c r="G48" s="5" t="s">
        <v>184</v>
      </c>
      <c r="H48" s="5" t="s">
        <v>29</v>
      </c>
      <c r="I48" s="14"/>
    </row>
    <row r="49" spans="1:9" ht="28.05" customHeight="1" x14ac:dyDescent="0.15">
      <c r="A49" s="3" t="s">
        <v>111</v>
      </c>
      <c r="B49" s="5" t="s">
        <v>99</v>
      </c>
      <c r="C49" s="5" t="s">
        <v>101</v>
      </c>
      <c r="D49" s="5">
        <v>233</v>
      </c>
      <c r="E49" s="5">
        <v>233</v>
      </c>
      <c r="F49" s="5">
        <v>5200</v>
      </c>
      <c r="G49" s="5" t="s">
        <v>185</v>
      </c>
      <c r="H49" s="5" t="s">
        <v>29</v>
      </c>
      <c r="I49" s="14"/>
    </row>
    <row r="50" spans="1:9" ht="28.05" customHeight="1" x14ac:dyDescent="0.15">
      <c r="A50" s="3" t="s">
        <v>111</v>
      </c>
      <c r="B50" s="5" t="s">
        <v>99</v>
      </c>
      <c r="C50" s="5" t="s">
        <v>102</v>
      </c>
      <c r="D50" s="5">
        <v>203.85</v>
      </c>
      <c r="E50" s="5">
        <v>203.85</v>
      </c>
      <c r="F50" s="5">
        <v>5400</v>
      </c>
      <c r="G50" s="5" t="s">
        <v>186</v>
      </c>
      <c r="H50" s="5" t="s">
        <v>29</v>
      </c>
      <c r="I50" s="14"/>
    </row>
    <row r="51" spans="1:9" ht="28.05" customHeight="1" x14ac:dyDescent="0.15">
      <c r="A51" s="3" t="s">
        <v>111</v>
      </c>
      <c r="B51" s="5" t="s">
        <v>103</v>
      </c>
      <c r="C51" s="5" t="s">
        <v>104</v>
      </c>
      <c r="D51" s="5">
        <v>311.07</v>
      </c>
      <c r="E51" s="5">
        <v>311.07</v>
      </c>
      <c r="F51" s="5">
        <v>6000</v>
      </c>
      <c r="G51" s="5" t="s">
        <v>187</v>
      </c>
      <c r="H51" s="5" t="s">
        <v>25</v>
      </c>
      <c r="I51" s="14"/>
    </row>
    <row r="52" spans="1:9" ht="28.05" customHeight="1" x14ac:dyDescent="0.15">
      <c r="A52" s="3" t="s">
        <v>111</v>
      </c>
      <c r="B52" s="5" t="s">
        <v>105</v>
      </c>
      <c r="C52" s="5" t="s">
        <v>106</v>
      </c>
      <c r="D52" s="5">
        <v>352.76</v>
      </c>
      <c r="E52" s="5">
        <v>300</v>
      </c>
      <c r="F52" s="5">
        <v>7500</v>
      </c>
      <c r="G52" s="5" t="s">
        <v>188</v>
      </c>
      <c r="H52" s="5" t="s">
        <v>29</v>
      </c>
      <c r="I52" s="14"/>
    </row>
    <row r="53" spans="1:9" ht="28.05" customHeight="1" x14ac:dyDescent="0.15">
      <c r="A53" s="3" t="s">
        <v>111</v>
      </c>
      <c r="B53" s="5" t="s">
        <v>107</v>
      </c>
      <c r="C53" s="5" t="s">
        <v>108</v>
      </c>
      <c r="D53" s="5">
        <v>398.85</v>
      </c>
      <c r="E53" s="5">
        <v>180</v>
      </c>
      <c r="F53" s="5">
        <v>3800</v>
      </c>
      <c r="G53" s="5" t="s">
        <v>189</v>
      </c>
      <c r="H53" s="5" t="s">
        <v>29</v>
      </c>
      <c r="I53" s="14"/>
    </row>
    <row r="54" spans="1:9" ht="28.05" customHeight="1" x14ac:dyDescent="0.15">
      <c r="A54" s="3" t="s">
        <v>111</v>
      </c>
      <c r="B54" s="5" t="s">
        <v>109</v>
      </c>
      <c r="C54" s="5" t="s">
        <v>110</v>
      </c>
      <c r="D54" s="5">
        <v>220</v>
      </c>
      <c r="E54" s="5">
        <v>162</v>
      </c>
      <c r="F54" s="5">
        <v>3800</v>
      </c>
      <c r="G54" s="5" t="s">
        <v>190</v>
      </c>
      <c r="H54" s="5" t="s">
        <v>25</v>
      </c>
      <c r="I54" s="14"/>
    </row>
    <row r="55" spans="1:9" ht="28.05" customHeight="1" x14ac:dyDescent="0.15">
      <c r="A55" s="3" t="s">
        <v>111</v>
      </c>
      <c r="B55" s="9" t="s">
        <v>121</v>
      </c>
      <c r="C55" s="9" t="s">
        <v>122</v>
      </c>
      <c r="D55" s="9">
        <v>407.06</v>
      </c>
      <c r="E55" s="9">
        <v>35</v>
      </c>
      <c r="F55" s="9">
        <v>1000</v>
      </c>
      <c r="G55" s="9" t="s">
        <v>191</v>
      </c>
      <c r="H55" s="9" t="s">
        <v>29</v>
      </c>
      <c r="I55" s="15"/>
    </row>
    <row r="56" spans="1:9" ht="28.05" customHeight="1" x14ac:dyDescent="0.15">
      <c r="A56" s="5" t="s">
        <v>119</v>
      </c>
      <c r="B56" s="5" t="s">
        <v>113</v>
      </c>
      <c r="C56" s="5" t="s">
        <v>114</v>
      </c>
      <c r="D56" s="5">
        <v>772</v>
      </c>
      <c r="E56" s="5">
        <v>600</v>
      </c>
      <c r="F56" s="5">
        <v>8000</v>
      </c>
      <c r="G56" s="5" t="s">
        <v>192</v>
      </c>
      <c r="H56" s="5" t="s">
        <v>29</v>
      </c>
      <c r="I56" s="13">
        <v>46</v>
      </c>
    </row>
    <row r="57" spans="1:9" ht="28.05" customHeight="1" x14ac:dyDescent="0.15">
      <c r="A57" s="5" t="s">
        <v>119</v>
      </c>
      <c r="B57" s="5" t="s">
        <v>115</v>
      </c>
      <c r="C57" s="5" t="s">
        <v>116</v>
      </c>
      <c r="D57" s="5">
        <v>2166</v>
      </c>
      <c r="E57" s="5">
        <v>1500</v>
      </c>
      <c r="F57" s="5">
        <v>38000</v>
      </c>
      <c r="G57" s="5" t="s">
        <v>193</v>
      </c>
      <c r="H57" s="5" t="s">
        <v>29</v>
      </c>
      <c r="I57" s="15"/>
    </row>
    <row r="58" spans="1:9" ht="28.05" customHeight="1" x14ac:dyDescent="0.15">
      <c r="A58" s="5" t="s">
        <v>135</v>
      </c>
      <c r="B58" s="5" t="s">
        <v>126</v>
      </c>
      <c r="C58" s="5" t="s">
        <v>127</v>
      </c>
      <c r="D58" s="5">
        <v>223.41</v>
      </c>
      <c r="E58" s="5">
        <v>105</v>
      </c>
      <c r="F58" s="5">
        <v>3600</v>
      </c>
      <c r="G58" s="5" t="s">
        <v>194</v>
      </c>
      <c r="H58" s="5" t="s">
        <v>25</v>
      </c>
      <c r="I58" s="16">
        <v>116.2</v>
      </c>
    </row>
    <row r="59" spans="1:9" ht="28.05" customHeight="1" x14ac:dyDescent="0.15">
      <c r="A59" s="5" t="s">
        <v>135</v>
      </c>
      <c r="B59" s="5" t="s">
        <v>128</v>
      </c>
      <c r="C59" s="5" t="s">
        <v>129</v>
      </c>
      <c r="D59" s="5">
        <v>335.56</v>
      </c>
      <c r="E59" s="5">
        <v>145</v>
      </c>
      <c r="F59" s="5">
        <v>5000</v>
      </c>
      <c r="G59" s="5" t="s">
        <v>195</v>
      </c>
      <c r="H59" s="5" t="s">
        <v>25</v>
      </c>
      <c r="I59" s="17"/>
    </row>
    <row r="60" spans="1:9" ht="28.05" customHeight="1" x14ac:dyDescent="0.15">
      <c r="A60" s="5" t="s">
        <v>135</v>
      </c>
      <c r="B60" s="5" t="s">
        <v>7</v>
      </c>
      <c r="C60" s="5" t="s">
        <v>8</v>
      </c>
      <c r="D60" s="5">
        <v>374.39</v>
      </c>
      <c r="E60" s="5">
        <v>200</v>
      </c>
      <c r="F60" s="5">
        <v>7000</v>
      </c>
      <c r="G60" s="5" t="s">
        <v>196</v>
      </c>
      <c r="H60" s="5" t="s">
        <v>25</v>
      </c>
      <c r="I60" s="17"/>
    </row>
    <row r="61" spans="1:9" ht="28.05" customHeight="1" x14ac:dyDescent="0.15">
      <c r="A61" s="5" t="s">
        <v>135</v>
      </c>
      <c r="B61" s="5" t="s">
        <v>7</v>
      </c>
      <c r="C61" s="5" t="s">
        <v>130</v>
      </c>
      <c r="D61" s="5">
        <v>508.49</v>
      </c>
      <c r="E61" s="5">
        <v>100</v>
      </c>
      <c r="F61" s="5">
        <v>3500</v>
      </c>
      <c r="G61" s="5" t="s">
        <v>197</v>
      </c>
      <c r="H61" s="5" t="s">
        <v>25</v>
      </c>
      <c r="I61" s="17"/>
    </row>
    <row r="62" spans="1:9" ht="28.05" customHeight="1" x14ac:dyDescent="0.15">
      <c r="A62" s="5" t="s">
        <v>135</v>
      </c>
      <c r="B62" s="5" t="s">
        <v>9</v>
      </c>
      <c r="C62" s="5" t="s">
        <v>10</v>
      </c>
      <c r="D62" s="5">
        <v>1508.41</v>
      </c>
      <c r="E62" s="5">
        <v>720</v>
      </c>
      <c r="F62" s="5">
        <v>28600</v>
      </c>
      <c r="G62" s="5" t="s">
        <v>198</v>
      </c>
      <c r="H62" s="5" t="s">
        <v>25</v>
      </c>
      <c r="I62" s="17"/>
    </row>
    <row r="63" spans="1:9" ht="28.05" customHeight="1" x14ac:dyDescent="0.15">
      <c r="A63" s="5" t="s">
        <v>135</v>
      </c>
      <c r="B63" s="5" t="s">
        <v>9</v>
      </c>
      <c r="C63" s="5" t="s">
        <v>11</v>
      </c>
      <c r="D63" s="5">
        <v>569.75</v>
      </c>
      <c r="E63" s="5">
        <v>325</v>
      </c>
      <c r="F63" s="5">
        <v>11400</v>
      </c>
      <c r="G63" s="5" t="s">
        <v>199</v>
      </c>
      <c r="H63" s="5" t="s">
        <v>25</v>
      </c>
      <c r="I63" s="17"/>
    </row>
    <row r="64" spans="1:9" ht="28.05" customHeight="1" x14ac:dyDescent="0.15">
      <c r="A64" s="5" t="s">
        <v>135</v>
      </c>
      <c r="B64" s="5" t="s">
        <v>9</v>
      </c>
      <c r="C64" s="5" t="s">
        <v>12</v>
      </c>
      <c r="D64" s="5">
        <v>375.51</v>
      </c>
      <c r="E64" s="5">
        <v>200</v>
      </c>
      <c r="F64" s="5">
        <v>7000</v>
      </c>
      <c r="G64" s="5" t="s">
        <v>200</v>
      </c>
      <c r="H64" s="5" t="s">
        <v>25</v>
      </c>
      <c r="I64" s="17"/>
    </row>
    <row r="65" spans="1:9" ht="28.05" customHeight="1" x14ac:dyDescent="0.15">
      <c r="A65" s="5" t="s">
        <v>135</v>
      </c>
      <c r="B65" s="5" t="s">
        <v>9</v>
      </c>
      <c r="C65" s="5" t="s">
        <v>13</v>
      </c>
      <c r="D65" s="5">
        <v>246.56</v>
      </c>
      <c r="E65" s="5">
        <v>145</v>
      </c>
      <c r="F65" s="5">
        <v>5000</v>
      </c>
      <c r="G65" s="5" t="s">
        <v>201</v>
      </c>
      <c r="H65" s="5" t="s">
        <v>25</v>
      </c>
      <c r="I65" s="17"/>
    </row>
    <row r="66" spans="1:9" ht="28.05" customHeight="1" x14ac:dyDescent="0.15">
      <c r="A66" s="5" t="s">
        <v>135</v>
      </c>
      <c r="B66" s="5" t="s">
        <v>14</v>
      </c>
      <c r="C66" s="5" t="s">
        <v>15</v>
      </c>
      <c r="D66" s="5">
        <v>667.82</v>
      </c>
      <c r="E66" s="5">
        <v>105</v>
      </c>
      <c r="F66" s="5">
        <v>3600</v>
      </c>
      <c r="G66" s="5" t="s">
        <v>202</v>
      </c>
      <c r="H66" s="5" t="s">
        <v>25</v>
      </c>
      <c r="I66" s="17"/>
    </row>
    <row r="67" spans="1:9" ht="28.05" customHeight="1" x14ac:dyDescent="0.15">
      <c r="A67" s="5" t="s">
        <v>135</v>
      </c>
      <c r="B67" s="5" t="s">
        <v>14</v>
      </c>
      <c r="C67" s="5" t="s">
        <v>16</v>
      </c>
      <c r="D67" s="5">
        <v>1089.3699999999999</v>
      </c>
      <c r="E67" s="5">
        <v>375</v>
      </c>
      <c r="F67" s="5">
        <v>13000</v>
      </c>
      <c r="G67" s="5" t="s">
        <v>203</v>
      </c>
      <c r="H67" s="5" t="s">
        <v>25</v>
      </c>
      <c r="I67" s="17"/>
    </row>
    <row r="68" spans="1:9" ht="28.05" customHeight="1" x14ac:dyDescent="0.15">
      <c r="A68" s="5" t="s">
        <v>135</v>
      </c>
      <c r="B68" s="5" t="s">
        <v>17</v>
      </c>
      <c r="C68" s="5" t="s">
        <v>18</v>
      </c>
      <c r="D68" s="5">
        <v>131.31</v>
      </c>
      <c r="E68" s="5">
        <v>86</v>
      </c>
      <c r="F68" s="5">
        <v>3000</v>
      </c>
      <c r="G68" s="5" t="s">
        <v>204</v>
      </c>
      <c r="H68" s="5" t="s">
        <v>25</v>
      </c>
      <c r="I68" s="17"/>
    </row>
    <row r="69" spans="1:9" ht="28.05" customHeight="1" x14ac:dyDescent="0.15">
      <c r="A69" s="5" t="s">
        <v>135</v>
      </c>
      <c r="B69" s="5" t="s">
        <v>4</v>
      </c>
      <c r="C69" s="5" t="s">
        <v>5</v>
      </c>
      <c r="D69" s="5">
        <v>271</v>
      </c>
      <c r="E69" s="5">
        <v>160</v>
      </c>
      <c r="F69" s="5">
        <v>5500</v>
      </c>
      <c r="G69" s="5" t="s">
        <v>205</v>
      </c>
      <c r="H69" s="5" t="s">
        <v>25</v>
      </c>
      <c r="I69" s="17"/>
    </row>
    <row r="70" spans="1:9" ht="28.05" customHeight="1" x14ac:dyDescent="0.15">
      <c r="A70" s="5" t="s">
        <v>135</v>
      </c>
      <c r="B70" s="5" t="s">
        <v>4</v>
      </c>
      <c r="C70" s="5" t="s">
        <v>6</v>
      </c>
      <c r="D70" s="5">
        <v>261</v>
      </c>
      <c r="E70" s="5">
        <v>160</v>
      </c>
      <c r="F70" s="5">
        <v>5500</v>
      </c>
      <c r="G70" s="5" t="s">
        <v>205</v>
      </c>
      <c r="H70" s="5" t="s">
        <v>25</v>
      </c>
      <c r="I70" s="17"/>
    </row>
    <row r="71" spans="1:9" ht="28.05" customHeight="1" x14ac:dyDescent="0.15">
      <c r="A71" s="5" t="s">
        <v>135</v>
      </c>
      <c r="B71" s="5" t="s">
        <v>131</v>
      </c>
      <c r="C71" s="5" t="s">
        <v>132</v>
      </c>
      <c r="D71" s="5">
        <v>414.78</v>
      </c>
      <c r="E71" s="5">
        <v>60</v>
      </c>
      <c r="F71" s="5">
        <v>2000</v>
      </c>
      <c r="G71" s="5" t="s">
        <v>206</v>
      </c>
      <c r="H71" s="5" t="s">
        <v>25</v>
      </c>
      <c r="I71" s="17"/>
    </row>
    <row r="72" spans="1:9" ht="28.05" customHeight="1" x14ac:dyDescent="0.15">
      <c r="A72" s="5" t="s">
        <v>135</v>
      </c>
      <c r="B72" s="5" t="s">
        <v>131</v>
      </c>
      <c r="C72" s="5" t="s">
        <v>133</v>
      </c>
      <c r="D72" s="5">
        <v>384.03</v>
      </c>
      <c r="E72" s="5">
        <v>86</v>
      </c>
      <c r="F72" s="5">
        <v>3000</v>
      </c>
      <c r="G72" s="5" t="s">
        <v>207</v>
      </c>
      <c r="H72" s="5" t="s">
        <v>25</v>
      </c>
      <c r="I72" s="17"/>
    </row>
    <row r="73" spans="1:9" ht="28.05" customHeight="1" x14ac:dyDescent="0.15">
      <c r="A73" s="5" t="s">
        <v>135</v>
      </c>
      <c r="B73" s="5" t="s">
        <v>131</v>
      </c>
      <c r="C73" s="5" t="s">
        <v>134</v>
      </c>
      <c r="D73" s="5">
        <v>243</v>
      </c>
      <c r="E73" s="5">
        <v>86</v>
      </c>
      <c r="F73" s="5">
        <v>3000</v>
      </c>
      <c r="G73" s="5" t="s">
        <v>208</v>
      </c>
      <c r="H73" s="5" t="s">
        <v>25</v>
      </c>
      <c r="I73" s="17"/>
    </row>
    <row r="74" spans="1:9" ht="28.05" customHeight="1" x14ac:dyDescent="0.15">
      <c r="A74" s="5" t="s">
        <v>135</v>
      </c>
      <c r="B74" s="5" t="s">
        <v>19</v>
      </c>
      <c r="C74" s="5" t="s">
        <v>20</v>
      </c>
      <c r="D74" s="5">
        <v>301.29000000000002</v>
      </c>
      <c r="E74" s="5">
        <v>186</v>
      </c>
      <c r="F74" s="5">
        <v>6500</v>
      </c>
      <c r="G74" s="5" t="s">
        <v>209</v>
      </c>
      <c r="H74" s="5" t="s">
        <v>25</v>
      </c>
      <c r="I74" s="18"/>
    </row>
  </sheetData>
  <mergeCells count="11">
    <mergeCell ref="A1:G1"/>
    <mergeCell ref="A3:C3"/>
    <mergeCell ref="I4:I5"/>
    <mergeCell ref="I10:I17"/>
    <mergeCell ref="I18:I25"/>
    <mergeCell ref="I7:I9"/>
    <mergeCell ref="I26:I43"/>
    <mergeCell ref="I44:I45"/>
    <mergeCell ref="I46:I55"/>
    <mergeCell ref="I56:I57"/>
    <mergeCell ref="I58:I74"/>
  </mergeCells>
  <phoneticPr fontId="3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workbookViewId="0">
      <selection activeCell="F10" sqref="F10"/>
    </sheetView>
  </sheetViews>
  <sheetFormatPr defaultColWidth="9" defaultRowHeight="28.05" customHeight="1" x14ac:dyDescent="0.15"/>
  <cols>
    <col min="2" max="2" width="13.125" customWidth="1"/>
    <col min="3" max="3" width="21.25" customWidth="1"/>
    <col min="4" max="4" width="14.125" customWidth="1"/>
    <col min="5" max="5" width="20.375" customWidth="1"/>
    <col min="6" max="6" width="13.75" customWidth="1"/>
    <col min="7" max="7" width="14.5" customWidth="1"/>
  </cols>
  <sheetData>
    <row r="1" spans="1:7" ht="45.7" customHeight="1" x14ac:dyDescent="0.15">
      <c r="A1" s="21" t="s">
        <v>212</v>
      </c>
      <c r="B1" s="22"/>
      <c r="C1" s="22"/>
      <c r="D1" s="22"/>
      <c r="E1" s="22"/>
      <c r="F1" s="22"/>
      <c r="G1" s="22"/>
    </row>
    <row r="2" spans="1:7" ht="41.3" customHeight="1" x14ac:dyDescent="0.15">
      <c r="A2" s="1" t="s">
        <v>50</v>
      </c>
      <c r="B2" s="1" t="s">
        <v>0</v>
      </c>
      <c r="C2" s="2" t="s">
        <v>1</v>
      </c>
      <c r="D2" s="1" t="s">
        <v>2</v>
      </c>
      <c r="E2" s="1" t="s">
        <v>21</v>
      </c>
      <c r="F2" s="1" t="s">
        <v>214</v>
      </c>
      <c r="G2" s="1" t="s">
        <v>141</v>
      </c>
    </row>
    <row r="3" spans="1:7" ht="41.3" customHeight="1" x14ac:dyDescent="0.15">
      <c r="A3" s="23" t="s">
        <v>120</v>
      </c>
      <c r="B3" s="24"/>
      <c r="C3" s="25"/>
      <c r="D3" s="6">
        <f>SUM(D4:D6)</f>
        <v>2151</v>
      </c>
      <c r="E3" s="6">
        <f>SUM(E4:E6)</f>
        <v>1200</v>
      </c>
      <c r="F3" s="6">
        <v>85000</v>
      </c>
      <c r="G3" s="6"/>
    </row>
    <row r="4" spans="1:7" ht="28.05" customHeight="1" x14ac:dyDescent="0.15">
      <c r="A4" s="1" t="s">
        <v>51</v>
      </c>
      <c r="B4" s="4" t="s">
        <v>38</v>
      </c>
      <c r="C4" s="4" t="s">
        <v>39</v>
      </c>
      <c r="D4" s="4">
        <v>951</v>
      </c>
      <c r="E4" s="4">
        <v>30</v>
      </c>
      <c r="F4" s="7">
        <v>2000</v>
      </c>
      <c r="G4" s="3" t="s">
        <v>170</v>
      </c>
    </row>
    <row r="5" spans="1:7" ht="28.05" customHeight="1" x14ac:dyDescent="0.15">
      <c r="A5" s="1" t="s">
        <v>97</v>
      </c>
      <c r="B5" s="4" t="s">
        <v>95</v>
      </c>
      <c r="C5" s="4" t="s">
        <v>96</v>
      </c>
      <c r="D5" s="4">
        <v>230</v>
      </c>
      <c r="E5" s="4">
        <v>200</v>
      </c>
      <c r="F5" s="7">
        <v>10000</v>
      </c>
      <c r="G5" s="3" t="s">
        <v>210</v>
      </c>
    </row>
    <row r="6" spans="1:7" ht="28.05" customHeight="1" x14ac:dyDescent="0.15">
      <c r="A6" s="1" t="s">
        <v>118</v>
      </c>
      <c r="B6" s="4" t="s">
        <v>117</v>
      </c>
      <c r="C6" s="4" t="s">
        <v>116</v>
      </c>
      <c r="D6" s="4">
        <v>970</v>
      </c>
      <c r="E6" s="4">
        <v>970</v>
      </c>
      <c r="F6" s="7">
        <v>73000</v>
      </c>
      <c r="G6" s="3" t="s">
        <v>193</v>
      </c>
    </row>
  </sheetData>
  <mergeCells count="2">
    <mergeCell ref="A1:G1"/>
    <mergeCell ref="A3:C3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缓释肥</vt:lpstr>
      <vt:lpstr>有机无机复混肥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lulu</cp:lastModifiedBy>
  <cp:lastPrinted>2025-03-31T01:09:20Z</cp:lastPrinted>
  <dcterms:created xsi:type="dcterms:W3CDTF">2025-03-13T01:01:00Z</dcterms:created>
  <dcterms:modified xsi:type="dcterms:W3CDTF">2025-05-20T02:39:12Z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3C96CEA0DCD540EC85C2CD3C0270A8FD_13</vt:lpwstr>
  </property>
  <property fmtid="{D5CDD505-2E9C-101B-9397-08002B2CF9AE}" pid="3" name="KSOProductBuildVer">
    <vt:lpwstr>2052-12.1.0.20305</vt:lpwstr>
  </property>
</Properties>
</file>