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555"/>
  </bookViews>
  <sheets>
    <sheet name="2025年" sheetId="1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<sst xmlns="http://schemas.openxmlformats.org/spreadsheetml/2006/main" count="40" uniqueCount="38">
  <si>
    <t>2025年常熟市水稻大面积单产提升整建制推进县项目丰产片拟补助资金汇总表</t>
  </si>
  <si>
    <t>序号</t>
  </si>
  <si>
    <t>镇（街道）</t>
  </si>
  <si>
    <t>合计  （万元）</t>
  </si>
  <si>
    <t>苏州市级 苗情点补助（万元）</t>
  </si>
  <si>
    <t>丰产片建设补助（万元）</t>
  </si>
  <si>
    <t>万亩丰产片建设数量</t>
  </si>
  <si>
    <t>万亩丰产片面积（亩）</t>
  </si>
  <si>
    <t>实施主体数量</t>
  </si>
  <si>
    <t>建设地点</t>
  </si>
  <si>
    <t>千亩丰产片建设数量</t>
  </si>
  <si>
    <t>千亩丰产片面积（亩）</t>
  </si>
  <si>
    <t>备注</t>
  </si>
  <si>
    <t>支塘镇</t>
  </si>
  <si>
    <t>窑镇、枫塘村、支东村</t>
  </si>
  <si>
    <t>何北村</t>
  </si>
  <si>
    <t>古里镇</t>
  </si>
  <si>
    <t>坞坵、康博、联泾、紫霞、芙蓉村</t>
  </si>
  <si>
    <t>中期管理观摩会、秋收秋种观摩会</t>
  </si>
  <si>
    <t>海虞镇</t>
  </si>
  <si>
    <t>徐桥、铜官山、郑家桥村</t>
  </si>
  <si>
    <t>常福街道</t>
  </si>
  <si>
    <t>压路机、光明、蜂蚁、东联村</t>
  </si>
  <si>
    <t>小义村、翻身村</t>
  </si>
  <si>
    <t>育秧现场会</t>
  </si>
  <si>
    <t>梅李镇</t>
  </si>
  <si>
    <t>寨角、塘桥、珍南、师桥村</t>
  </si>
  <si>
    <t>尚湖镇</t>
  </si>
  <si>
    <t>常兴、大河、家鑫村等</t>
  </si>
  <si>
    <t>辛庄镇</t>
  </si>
  <si>
    <t>沈浜村、杨中村、朱家桥村</t>
  </si>
  <si>
    <t>董浜镇</t>
  </si>
  <si>
    <t>杜桥村</t>
  </si>
  <si>
    <t>莫城街道</t>
  </si>
  <si>
    <t>三星村</t>
  </si>
  <si>
    <t>碧溪街道</t>
  </si>
  <si>
    <t>横塘村、新苑村</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</si>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</sst>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4"/>
      <color rgb="FF000000"/>
      <name val="等线"/>
      <charset val="134"/>
    </font>
    <font>
      <sz val="11"/>
      <color rgb="FF000000"/>
      <name val="等线"/>
      <charset val="134"/>
    </font>
    <font>
      <b/>
      <sz val="16"/>
      <color rgb="FF000000"/>
      <name val="等线"/>
      <charset val="134"/>
    </font>
    <font>
      <b/>
      <sz val="12"/>
      <color rgb="FF000000"/>
      <name val="等线"/>
      <charset val="134"/>
    </font>
    <font>
      <b/>
      <sz val="12"/>
      <color rgb="FF000000"/>
      <name val="宋体"/>
      <charset val="134"/>
    </font>
    <font>
      <b/>
      <sz val="12"/>
      <color rgb="FF000000"/>
      <name val="Calibri"/>
      <charset val="134"/>
    </font>
    <font>
      <sz val="12"/>
      <color rgb="FF000000"/>
      <name val="等线"/>
      <charset val="134"/>
    </font>
    <font>
      <sz val="12"/>
      <color rgb="FF000000"/>
      <name val="宋体"/>
      <charset val="134"/>
    </font>
    <font>
      <sz val="12"/>
      <color rgb="FF000000"/>
      <name val="Times New Roman"/>
      <charset val="134"/>
    </font>
    <font>
      <sz val="12"/>
      <color rgb="FF000000"/>
      <name val="Calibri"/>
      <charset val="134"/>
    </font>
    <font>
      <sz val="12"/>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4" borderId="9" applyNumberFormat="0" applyAlignment="0" applyProtection="0">
      <alignment vertical="center"/>
    </xf>
    <xf numFmtId="0" fontId="22" fillId="5" borderId="10" applyNumberFormat="0" applyAlignment="0" applyProtection="0">
      <alignment vertical="center"/>
    </xf>
    <xf numFmtId="0" fontId="23" fillId="5" borderId="9" applyNumberFormat="0" applyAlignment="0" applyProtection="0">
      <alignment vertical="center"/>
    </xf>
    <xf numFmtId="0" fontId="24" fillId="6"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11" fillId="0" borderId="0"/>
    <xf numFmtId="0" fontId="32" fillId="0" borderId="0">
      <alignment vertical="center"/>
    </xf>
  </cellStyleXfs>
  <cellXfs count="22">
    <xf numFmtId="0" fontId="0" fillId="0" borderId="0" xfId="0">
      <alignment vertical="center"/>
    </xf>
    <xf numFmtId="0" fontId="1" fillId="0" borderId="0" xfId="0" applyFont="1" applyAlignment="1"/>
    <xf numFmtId="0" fontId="2" fillId="0" borderId="0" xfId="0" applyFont="1" applyAlignment="1"/>
    <xf numFmtId="0" fontId="3" fillId="0" borderId="1" xfId="0" applyFont="1" applyBorder="1" applyAlignment="1">
      <alignment horizontal="center" vertical="center" wrapText="1"/>
    </xf>
    <xf numFmtId="0" fontId="4"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1" fontId="9" fillId="0" borderId="2" xfId="0" applyNumberFormat="1" applyFont="1" applyBorder="1" applyAlignment="1">
      <alignment horizontal="center" vertical="center" wrapText="1"/>
    </xf>
    <xf numFmtId="0" fontId="10"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xf>
    <xf numFmtId="1" fontId="12" fillId="0" borderId="2" xfId="0" applyNumberFormat="1" applyFont="1" applyBorder="1" applyAlignment="1">
      <alignment horizontal="center" vertical="center"/>
    </xf>
    <xf numFmtId="0" fontId="12" fillId="2" borderId="2" xfId="0" applyFont="1" applyFill="1" applyBorder="1" applyAlignment="1">
      <alignment horizontal="center" vertical="center"/>
    </xf>
    <xf numFmtId="1" fontId="10" fillId="0" borderId="2" xfId="0" applyNumberFormat="1" applyFont="1" applyBorder="1" applyAlignment="1">
      <alignment horizontal="center" vertical="center" wrapText="1"/>
    </xf>
    <xf numFmtId="0" fontId="7" fillId="0" borderId="2" xfId="0" applyFont="1" applyBorder="1" applyAlignment="1"/>
    <xf numFmtId="0" fontId="2" fillId="0" borderId="0" xfId="0" applyFont="1" applyAlignment="1">
      <alignment horizontal="left" vertical="center"/>
    </xf>
    <xf numFmtId="0" fontId="2" fillId="0" borderId="5" xfId="0" applyFont="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5"/>
  <sheetViews>
    <sheetView tabSelected="1" workbookViewId="0">
      <selection activeCell="N2" sqref="N2:N3"/>
    </sheetView>
  </sheetViews>
  <sheetFormatPr defaultColWidth="9" defaultRowHeight="14.25"/>
  <cols>
    <col min="1" max="1" width="7" style="2" customWidth="1"/>
    <col min="2" max="2" width="11.75" style="2" customWidth="1"/>
    <col min="3" max="3" width="10.75" style="2" customWidth="1"/>
    <col min="4" max="4" width="11.875" style="2" customWidth="1"/>
    <col min="5" max="5" width="13.75" style="2" customWidth="1"/>
    <col min="6" max="6" width="12.625" style="2" customWidth="1"/>
    <col min="7" max="7" width="11.75" style="2" customWidth="1"/>
    <col min="8" max="8" width="9.625" style="2" customWidth="1"/>
    <col min="9" max="9" width="16.875" style="2" customWidth="1"/>
    <col min="10" max="10" width="9.5" style="2" customWidth="1"/>
    <col min="11" max="11" width="11.5" style="2" customWidth="1"/>
    <col min="12" max="12" width="9.25" style="2" customWidth="1"/>
    <col min="13" max="13" width="15.625" style="2" customWidth="1"/>
    <col min="14" max="14" width="20.875" style="2" customWidth="1"/>
    <col min="15" max="16384" width="9" style="2"/>
  </cols>
  <sheetData>
    <row r="1" ht="33" customHeight="1" spans="1:14">
      <c r="A1" s="3" t="s">
        <v>0</v>
      </c>
      <c r="B1" s="3"/>
      <c r="C1" s="3"/>
      <c r="D1" s="3"/>
      <c r="E1" s="3"/>
      <c r="F1" s="3"/>
      <c r="G1" s="3"/>
      <c r="H1" s="3"/>
      <c r="I1" s="3"/>
      <c r="J1" s="3"/>
      <c r="K1" s="3"/>
      <c r="L1" s="3"/>
      <c r="M1" s="3"/>
      <c r="N1" s="3"/>
    </row>
    <row r="2" s="1" customFormat="1" ht="27" customHeight="1" spans="1:14">
      <c r="A2" s="4" t="s">
        <v>1</v>
      </c>
      <c r="B2" s="5" t="s">
        <v>2</v>
      </c>
      <c r="C2" s="6" t="s">
        <v>3</v>
      </c>
      <c r="D2" s="6" t="s">
        <v>4</v>
      </c>
      <c r="E2" s="6" t="s">
        <v>5</v>
      </c>
      <c r="F2" s="5" t="s">
        <v>6</v>
      </c>
      <c r="G2" s="5" t="s">
        <v>7</v>
      </c>
      <c r="H2" s="6" t="s">
        <v>8</v>
      </c>
      <c r="I2" s="6" t="s">
        <v>9</v>
      </c>
      <c r="J2" s="5" t="s">
        <v>10</v>
      </c>
      <c r="K2" s="5" t="s">
        <v>11</v>
      </c>
      <c r="L2" s="6" t="s">
        <v>8</v>
      </c>
      <c r="M2" s="6" t="s">
        <v>9</v>
      </c>
      <c r="N2" s="6" t="s">
        <v>12</v>
      </c>
    </row>
    <row r="3" s="1" customFormat="1" ht="28.5" customHeight="1" spans="1:14">
      <c r="A3" s="4"/>
      <c r="B3" s="5"/>
      <c r="C3" s="7"/>
      <c r="D3" s="7"/>
      <c r="E3" s="7"/>
      <c r="F3" s="5"/>
      <c r="G3" s="5"/>
      <c r="H3" s="7"/>
      <c r="I3" s="7"/>
      <c r="J3" s="5"/>
      <c r="K3" s="8"/>
      <c r="L3" s="7"/>
      <c r="M3" s="7"/>
      <c r="N3" s="7"/>
    </row>
    <row r="4" s="1" customFormat="1" ht="58.5" customHeight="1" spans="1:14">
      <c r="A4" s="9">
        <v>1</v>
      </c>
      <c r="B4" s="10" t="s">
        <v>13</v>
      </c>
      <c r="C4" s="10">
        <f>D4+E4</f>
        <v>8.5</v>
      </c>
      <c r="D4" s="10">
        <v>0.5</v>
      </c>
      <c r="E4" s="10">
        <v>8</v>
      </c>
      <c r="F4" s="11">
        <v>1</v>
      </c>
      <c r="G4" s="12">
        <v>11606</v>
      </c>
      <c r="H4" s="12">
        <v>49</v>
      </c>
      <c r="I4" s="10" t="s">
        <v>14</v>
      </c>
      <c r="J4" s="11">
        <v>1</v>
      </c>
      <c r="K4" s="13">
        <v>1014</v>
      </c>
      <c r="L4" s="13">
        <v>1</v>
      </c>
      <c r="M4" s="10" t="s">
        <v>15</v>
      </c>
      <c r="N4" s="14"/>
    </row>
    <row r="5" s="1" customFormat="1" ht="47.65" customHeight="1" spans="1:14">
      <c r="A5" s="9">
        <v>2</v>
      </c>
      <c r="B5" s="10" t="s">
        <v>16</v>
      </c>
      <c r="C5" s="10">
        <f t="shared" ref="C5:C13" si="0">D5+E5</f>
        <v>8.5</v>
      </c>
      <c r="D5" s="10">
        <v>0.5</v>
      </c>
      <c r="E5" s="10">
        <v>8</v>
      </c>
      <c r="F5" s="11">
        <v>1</v>
      </c>
      <c r="G5" s="12">
        <v>12279</v>
      </c>
      <c r="H5" s="11">
        <v>39</v>
      </c>
      <c r="I5" s="10" t="s">
        <v>17</v>
      </c>
      <c r="J5" s="11"/>
      <c r="K5" s="13"/>
      <c r="L5" s="13"/>
      <c r="M5" s="10"/>
      <c r="N5" s="14" t="s">
        <v>18</v>
      </c>
    </row>
    <row r="6" s="1" customFormat="1" ht="39.95" customHeight="1" spans="1:14">
      <c r="A6" s="9">
        <v>3</v>
      </c>
      <c r="B6" s="10" t="s">
        <v>19</v>
      </c>
      <c r="C6" s="10">
        <f t="shared" si="0"/>
        <v>6.6</v>
      </c>
      <c r="D6" s="10">
        <v>0.6</v>
      </c>
      <c r="E6" s="10">
        <v>6</v>
      </c>
      <c r="F6" s="11">
        <v>1</v>
      </c>
      <c r="G6" s="11">
        <v>10311</v>
      </c>
      <c r="H6" s="11">
        <v>30</v>
      </c>
      <c r="I6" s="10" t="s">
        <v>20</v>
      </c>
      <c r="J6" s="11"/>
      <c r="K6" s="13"/>
      <c r="L6" s="13"/>
      <c r="M6" s="10"/>
      <c r="N6" s="14"/>
    </row>
    <row r="7" s="1" customFormat="1" ht="49.5" customHeight="1" spans="1:14">
      <c r="A7" s="9">
        <v>4</v>
      </c>
      <c r="B7" s="10" t="s">
        <v>21</v>
      </c>
      <c r="C7" s="10">
        <f t="shared" si="0"/>
        <v>9.5</v>
      </c>
      <c r="D7" s="10"/>
      <c r="E7" s="10">
        <v>9.5</v>
      </c>
      <c r="F7" s="11">
        <v>1</v>
      </c>
      <c r="G7" s="11">
        <v>10065</v>
      </c>
      <c r="H7" s="11">
        <v>27</v>
      </c>
      <c r="I7" s="10" t="s">
        <v>22</v>
      </c>
      <c r="J7" s="11">
        <v>1</v>
      </c>
      <c r="K7" s="13">
        <v>1000</v>
      </c>
      <c r="L7" s="13">
        <v>1</v>
      </c>
      <c r="M7" s="10" t="s">
        <v>23</v>
      </c>
      <c r="N7" s="14" t="s">
        <v>24</v>
      </c>
    </row>
    <row r="8" s="1" customFormat="1" ht="39.95" customHeight="1" spans="1:14">
      <c r="A8" s="9">
        <v>5</v>
      </c>
      <c r="B8" s="10" t="s">
        <v>25</v>
      </c>
      <c r="C8" s="10">
        <f t="shared" si="0"/>
        <v>5</v>
      </c>
      <c r="D8" s="10"/>
      <c r="E8" s="10">
        <v>5</v>
      </c>
      <c r="F8" s="11"/>
      <c r="G8" s="12"/>
      <c r="H8" s="15"/>
      <c r="I8" s="10"/>
      <c r="J8" s="11">
        <v>1</v>
      </c>
      <c r="K8" s="13">
        <v>5115</v>
      </c>
      <c r="L8" s="13">
        <v>25</v>
      </c>
      <c r="M8" s="10" t="s">
        <v>26</v>
      </c>
      <c r="N8" s="14"/>
    </row>
    <row r="9" s="1" customFormat="1" ht="50.25" customHeight="1" spans="1:14">
      <c r="A9" s="9">
        <v>6</v>
      </c>
      <c r="B9" s="10" t="s">
        <v>27</v>
      </c>
      <c r="C9" s="10">
        <f t="shared" si="0"/>
        <v>8.5</v>
      </c>
      <c r="D9" s="10">
        <v>0.5</v>
      </c>
      <c r="E9" s="10">
        <v>8</v>
      </c>
      <c r="F9" s="11"/>
      <c r="G9" s="16"/>
      <c r="H9" s="17"/>
      <c r="I9" s="14"/>
      <c r="J9" s="11">
        <v>3</v>
      </c>
      <c r="K9" s="18">
        <v>8303</v>
      </c>
      <c r="L9" s="13">
        <v>19</v>
      </c>
      <c r="M9" s="10" t="s">
        <v>28</v>
      </c>
      <c r="N9" s="14"/>
    </row>
    <row r="10" s="1" customFormat="1" ht="39.95" customHeight="1" spans="1:14">
      <c r="A10" s="9">
        <v>7</v>
      </c>
      <c r="B10" s="10" t="s">
        <v>29</v>
      </c>
      <c r="C10" s="10">
        <f t="shared" si="0"/>
        <v>4</v>
      </c>
      <c r="D10" s="10"/>
      <c r="E10" s="10">
        <v>4</v>
      </c>
      <c r="F10" s="11"/>
      <c r="G10" s="11"/>
      <c r="H10" s="11"/>
      <c r="I10" s="11"/>
      <c r="J10" s="11">
        <v>1</v>
      </c>
      <c r="K10" s="13">
        <v>2275</v>
      </c>
      <c r="L10" s="13">
        <v>4</v>
      </c>
      <c r="M10" s="10" t="s">
        <v>30</v>
      </c>
      <c r="N10" s="14"/>
    </row>
    <row r="11" s="1" customFormat="1" ht="39.95" customHeight="1" spans="1:14">
      <c r="A11" s="9">
        <v>8</v>
      </c>
      <c r="B11" s="10" t="s">
        <v>31</v>
      </c>
      <c r="C11" s="10">
        <f t="shared" si="0"/>
        <v>4</v>
      </c>
      <c r="D11" s="10"/>
      <c r="E11" s="10">
        <v>4</v>
      </c>
      <c r="F11" s="11"/>
      <c r="G11" s="11"/>
      <c r="H11" s="11"/>
      <c r="I11" s="11"/>
      <c r="J11" s="11">
        <v>1</v>
      </c>
      <c r="K11" s="18">
        <v>1088</v>
      </c>
      <c r="L11" s="13">
        <v>7</v>
      </c>
      <c r="M11" s="10" t="s">
        <v>32</v>
      </c>
      <c r="N11" s="14"/>
    </row>
    <row r="12" s="1" customFormat="1" ht="48" customHeight="1" spans="1:14">
      <c r="A12" s="9">
        <v>9</v>
      </c>
      <c r="B12" s="10" t="s">
        <v>33</v>
      </c>
      <c r="C12" s="10">
        <f t="shared" si="0"/>
        <v>5</v>
      </c>
      <c r="D12" s="10"/>
      <c r="E12" s="10">
        <v>5</v>
      </c>
      <c r="F12" s="11"/>
      <c r="G12" s="11"/>
      <c r="H12" s="11"/>
      <c r="I12" s="11"/>
      <c r="J12" s="11">
        <v>1</v>
      </c>
      <c r="K12" s="13">
        <v>1050</v>
      </c>
      <c r="L12" s="13">
        <v>1</v>
      </c>
      <c r="M12" s="10" t="s">
        <v>34</v>
      </c>
      <c r="N12" s="14"/>
    </row>
    <row r="13" s="1" customFormat="1" ht="48" customHeight="1" spans="1:14">
      <c r="A13" s="9">
        <v>10</v>
      </c>
      <c r="B13" s="10" t="s">
        <v>35</v>
      </c>
      <c r="C13" s="10">
        <f t="shared" si="0"/>
        <v>4</v>
      </c>
      <c r="D13" s="10"/>
      <c r="E13" s="10">
        <v>4</v>
      </c>
      <c r="F13" s="11"/>
      <c r="G13" s="11"/>
      <c r="H13" s="11"/>
      <c r="I13" s="11"/>
      <c r="J13" s="11">
        <v>1</v>
      </c>
      <c r="K13" s="13">
        <v>1000</v>
      </c>
      <c r="L13" s="13">
        <v>2</v>
      </c>
      <c r="M13" s="10" t="s">
        <v>36</v>
      </c>
      <c r="N13" s="14"/>
    </row>
    <row r="14" s="1" customFormat="1" ht="36" customHeight="1" spans="1:14">
      <c r="A14" s="19"/>
      <c r="B14" s="10" t="s">
        <v>37</v>
      </c>
      <c r="C14" s="10">
        <f>SUM(C4:C13)</f>
        <v>63.6</v>
      </c>
      <c r="D14" s="10">
        <f>SUM(D4:D13)</f>
        <v>2.1</v>
      </c>
      <c r="E14" s="10">
        <f>SUM(E4:E13)</f>
        <v>61.5</v>
      </c>
      <c r="F14" s="10">
        <f>SUM(F4:F13)</f>
        <v>4</v>
      </c>
      <c r="G14" s="10">
        <f>SUM(G4:G13)</f>
        <v>44261</v>
      </c>
      <c r="H14" s="10">
        <f>SUM(H4:H13)</f>
        <v>145</v>
      </c>
      <c r="I14" s="11"/>
      <c r="J14" s="11">
        <f>SUM(J4:J13)</f>
        <v>10</v>
      </c>
      <c r="K14" s="12">
        <f>SUM(K4:K13)</f>
        <v>20845</v>
      </c>
      <c r="L14" s="11">
        <f>SUM(L4:L13)</f>
        <v>60</v>
      </c>
      <c r="M14" s="11"/>
      <c r="N14" s="11"/>
    </row>
    <row r="15" ht="31.5" customHeight="1" spans="1:14">
      <c r="B15" s="20"/>
      <c r="C15" s="20"/>
      <c r="D15" s="20"/>
      <c r="E15" s="20"/>
      <c r="F15" s="20"/>
      <c r="G15" s="20"/>
      <c r="H15" s="21"/>
      <c r="I15" s="21"/>
      <c r="J15" s="21"/>
      <c r="K15" s="21"/>
      <c r="L15" s="21"/>
      <c r="M15" s="21"/>
      <c r="N15" s="21"/>
    </row>
  </sheetData>
  <mergeCells count="16">
    <mergeCell ref="A1:N1"/>
    <mergeCell ref="B15:N15"/>
    <mergeCell ref="A2:A3"/>
    <mergeCell ref="B2:B3"/>
    <mergeCell ref="C2:C3"/>
    <mergeCell ref="D2:D3"/>
    <mergeCell ref="E2:E3"/>
    <mergeCell ref="F2:F3"/>
    <mergeCell ref="G2:G3"/>
    <mergeCell ref="H2:H3"/>
    <mergeCell ref="I2:I3"/>
    <mergeCell ref="J2:J3"/>
    <mergeCell ref="K2:K3"/>
    <mergeCell ref="L2:L3"/>
    <mergeCell ref="M2:M3"/>
    <mergeCell ref="N2:N3"/>
  </mergeCells>
  <pageMargins left="0.7" right="0.7" top="0.75" bottom="0.75" header="0.3" footer="0.3"/>
  <pageSetup paperSize="9" scale="7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MYPC</dc:creator>
  <cp:lastModifiedBy>晴子</cp:lastModifiedBy>
  <dcterms:created xsi:type="dcterms:W3CDTF">2023-05-26T07:03:00Z</dcterms:created>
  <cp:lastPrinted>2025-12-01T07:31:00Z</cp:lastPrinted>
  <dcterms:modified xsi:type="dcterms:W3CDTF">2025-12-03T08:05:15Z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772101A1CFB64197A0C546B6B9BA9405_11</vt:lpwstr>
  </property>
  <property fmtid="{D5CDD505-2E9C-101B-9397-08002B2CF9AE}" pid="3" name="KSOProductBuildVer">
    <vt:lpwstr>2052-12.1.0.24034</vt:lpwstr>
  </property>
  <property fmtid="{D5CDD505-2E9C-101B-9397-08002B2CF9AE}" pid="4" name="CalculationRule">
    <vt:i4>0</vt:i4>
  </property>
</Properties>
</file>